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2416"/>
  <workbookPr showInkAnnotation="0" autoCompressPictures="0"/>
  <bookViews>
    <workbookView xWindow="880" yWindow="240" windowWidth="25600" windowHeight="16060" tabRatio="500"/>
  </bookViews>
  <sheets>
    <sheet name="Sheet1" sheetId="1" r:id="rId1"/>
  </sheet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E23" i="1" l="1"/>
  <c r="E24" i="1"/>
  <c r="E22" i="1"/>
  <c r="E21" i="1"/>
  <c r="E4" i="1"/>
  <c r="E6" i="1"/>
  <c r="E25" i="1"/>
  <c r="E2" i="1"/>
  <c r="E3" i="1"/>
  <c r="E5" i="1"/>
</calcChain>
</file>

<file path=xl/sharedStrings.xml><?xml version="1.0" encoding="utf-8"?>
<sst xmlns="http://schemas.openxmlformats.org/spreadsheetml/2006/main" count="65" uniqueCount="48">
  <si>
    <t>Tank</t>
  </si>
  <si>
    <t>Range</t>
  </si>
  <si>
    <t>Seat Height</t>
  </si>
  <si>
    <t>Alternator</t>
  </si>
  <si>
    <t>Payload</t>
  </si>
  <si>
    <t>Versys - 2009</t>
  </si>
  <si>
    <t>Dry Weight</t>
  </si>
  <si>
    <t>Wet Weight</t>
  </si>
  <si>
    <t>Rating on bikez.com</t>
  </si>
  <si>
    <t>Ninja 650R/ER-6N - 2009</t>
  </si>
  <si>
    <t>ST1100 - 2001</t>
  </si>
  <si>
    <t>Wee-Strom DL650 ABS - 2009</t>
  </si>
  <si>
    <t>R1150R - 2006</t>
  </si>
  <si>
    <t>R1150GS - 2003</t>
  </si>
  <si>
    <t>MPG (avg from totalmotorcycle.com)</t>
  </si>
  <si>
    <t>FJR-1300A - 2009</t>
  </si>
  <si>
    <t>Comments</t>
  </si>
  <si>
    <t>MPG not on website. Research on forums shows it all over the place. 30-55MPG. 39-44 seems about average</t>
  </si>
  <si>
    <t>ST1300 ABS - 2009</t>
  </si>
  <si>
    <t xml:space="preserve">Is MPG accurate? </t>
  </si>
  <si>
    <t>C10 Concours - 2006</t>
  </si>
  <si>
    <t>30 and 50mm lower seats available, making this both the highest and (tied for) lowest seat height</t>
  </si>
  <si>
    <t>R1200GSA - 2012</t>
  </si>
  <si>
    <t>(note that seat height on this bike can be varied a lot. It is adjustable high/low front and back. The r1200gs low seat is also available. Lastly it is possible to get springs from Wilbers or HyperPro that lower the suspension 2". Getting the seat height down to 31" takes a seat trade and $300.</t>
  </si>
  <si>
    <t>This is my bike. Just put here for comparison</t>
  </si>
  <si>
    <t>Versys is same basic bike, but longer range</t>
  </si>
  <si>
    <t>Range sucks</t>
  </si>
  <si>
    <t>Reason bike is out</t>
  </si>
  <si>
    <t>Drive</t>
  </si>
  <si>
    <t>Shaft</t>
  </si>
  <si>
    <t>Chain</t>
  </si>
  <si>
    <t>NT700 - 2011</t>
  </si>
  <si>
    <t>KLR650 - 2009</t>
  </si>
  <si>
    <t>Gen 1 1200:1991-1994. Gen 2 1995-2004</t>
  </si>
  <si>
    <t>Triumph Trophy 1200 - 1992</t>
  </si>
  <si>
    <t>1st gen was suggested, but I like the 2nd gen better. Aftermarket stators available from 280-400+ watts, but seem to have a high incidence of failure. They run $125-$200.</t>
  </si>
  <si>
    <t>Too old. Range sucks, heavy, somewhat tall, chain drive, lowest rating on bikez.com of any bike listed here. Bad overall combination.</t>
  </si>
  <si>
    <t>This was on my "already eliminated list", and for good reason. I don't want a thumper, the seat is a plank, chain drive, low ratings, an alternator output that even a hamster can laugh at, other than it's weight and respectable range, it really has nothing going for it as an LD bike. That said, I love the KLR, this mission is not it's specialty.</t>
  </si>
  <si>
    <t>GL1500 - 2000</t>
  </si>
  <si>
    <t>GL1800 - 2002</t>
  </si>
  <si>
    <t>Unsure of alternator output</t>
  </si>
  <si>
    <t>900bs and a crappy range</t>
  </si>
  <si>
    <t>Alternator output will not support full heated gear and aux lights.</t>
  </si>
  <si>
    <t>Weighted Score (for first 6 columns 3=green/best, 2=yellow/middle, 1=red/worst)</t>
  </si>
  <si>
    <t>Bikes That Are Out:</t>
  </si>
  <si>
    <t>Top 5 Bikes:</t>
  </si>
  <si>
    <t>NOTE: Columns are listed in their order of relative importance to me. I want something shorter and ideally lighter than my GSA. Alternator output has to be 400w at an absolute minimum. Range I wanted to keep above 300 if possible. Payload became little more than a curiousity since I'm not a heavyweight and won't ride this bike two-up. - Rusty Atkins</t>
  </si>
  <si>
    <t>Lowest MPG, mediocre range, alternator, and payload, fairly heavy. Why is this bike so popular?</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</si>
</sst>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b/>
      <sz val="14"/>
      <color theme="1"/>
      <name val="Calibri"/>
      <scheme val="minor"/>
    </font>
    <font>
      <u/>
      <sz val="12"/>
      <color theme="10"/>
      <name val="Calibri"/>
      <family val="2"/>
      <scheme val="minor"/>
    </font>
    <font>
      <u/>
      <sz val="12"/>
      <color theme="11"/>
      <name val="Calibri"/>
      <family val="2"/>
      <scheme val="minor"/>
    </font>
    <font>
      <sz val="12"/>
      <color rgb="FF000000"/>
      <name val="Calibri"/>
      <family val="2"/>
      <scheme val="minor"/>
    </font>
  </fonts>
  <fills count="14">
    <fill>
      <patternFill patternType="none"/>
    </fill>
    <fill>
      <patternFill patternType="gray125"/>
    </fill>
    <fill>
      <patternFill patternType="solid">
        <fgColor rgb="FFCCFFCC"/>
        <bgColor indexed="64"/>
      </patternFill>
    </fill>
    <fill>
      <patternFill patternType="solid">
        <fgColor rgb="FFFFFF00"/>
        <bgColor indexed="64"/>
      </patternFill>
    </fill>
    <fill>
      <patternFill patternType="solid">
        <fgColor rgb="FFFF0000"/>
        <bgColor indexed="64"/>
      </patternFill>
    </fill>
    <fill>
      <patternFill patternType="solid">
        <fgColor rgb="FFCCFFCC"/>
        <bgColor rgb="FF000000"/>
      </patternFill>
    </fill>
    <fill>
      <patternFill patternType="solid">
        <fgColor rgb="FFFFFFFF"/>
        <bgColor rgb="FF000000"/>
      </patternFill>
    </fill>
    <fill>
      <patternFill patternType="solid">
        <fgColor rgb="FFEDFF48"/>
        <bgColor rgb="FF000000"/>
      </patternFill>
    </fill>
    <fill>
      <patternFill patternType="solid">
        <fgColor rgb="FFFF0000"/>
        <bgColor rgb="FF000000"/>
      </patternFill>
    </fill>
    <fill>
      <patternFill patternType="solid">
        <fgColor rgb="FFE4FF69"/>
        <bgColor rgb="FF000000"/>
      </patternFill>
    </fill>
    <fill>
      <patternFill patternType="solid">
        <fgColor rgb="FFFFFF00"/>
        <bgColor rgb="FF000000"/>
      </patternFill>
    </fill>
    <fill>
      <patternFill patternType="solid">
        <fgColor rgb="FFD8FF99"/>
        <bgColor rgb="FF000000"/>
      </patternFill>
    </fill>
    <fill>
      <patternFill patternType="solid">
        <fgColor rgb="FFEFFF3E"/>
        <bgColor rgb="FF000000"/>
      </patternFill>
    </fill>
    <fill>
      <patternFill patternType="solid">
        <fgColor rgb="FFF2F096"/>
        <bgColor rgb="FF000000"/>
      </patternFill>
    </fill>
  </fills>
  <borders count="1">
    <border>
      <left/>
      <right/>
      <top/>
      <bottom/>
      <diagonal/>
    </border>
  </borders>
  <cellStyleXfs count="69">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19">
    <xf numFmtId="0" fontId="0" fillId="0" borderId="0" xfId="0"/>
    <xf numFmtId="0" fontId="0" fillId="2" borderId="0" xfId="0" applyFont="1" applyFill="1"/>
    <xf numFmtId="0" fontId="0" fillId="2" borderId="0" xfId="0" applyFill="1"/>
    <xf numFmtId="0" fontId="0" fillId="3" borderId="0" xfId="0" applyFill="1"/>
    <xf numFmtId="0" fontId="0" fillId="4" borderId="0" xfId="0" applyFill="1"/>
    <xf numFmtId="0" fontId="1" fillId="0" borderId="0" xfId="0" applyFont="1"/>
    <xf numFmtId="0" fontId="0" fillId="0" borderId="0" xfId="0" applyFill="1"/>
    <xf numFmtId="0" fontId="4" fillId="0" borderId="0" xfId="0" applyFont="1"/>
    <xf numFmtId="0" fontId="4" fillId="5" borderId="0" xfId="0" applyFont="1" applyFill="1"/>
    <xf numFmtId="0" fontId="4" fillId="6" borderId="0" xfId="0" applyFont="1" applyFill="1"/>
    <xf numFmtId="0" fontId="4" fillId="7" borderId="0" xfId="0" applyFont="1" applyFill="1"/>
    <xf numFmtId="0" fontId="4" fillId="8" borderId="0" xfId="0" applyFont="1" applyFill="1"/>
    <xf numFmtId="0" fontId="4" fillId="9" borderId="0" xfId="0" applyFont="1" applyFill="1"/>
    <xf numFmtId="0" fontId="4" fillId="10" borderId="0" xfId="0" applyFont="1" applyFill="1"/>
    <xf numFmtId="0" fontId="4" fillId="11" borderId="0" xfId="0" applyFont="1" applyFill="1"/>
    <xf numFmtId="0" fontId="4" fillId="12" borderId="0" xfId="0" applyFont="1" applyFill="1"/>
    <xf numFmtId="0" fontId="4" fillId="13" borderId="0" xfId="0" applyFont="1" applyFill="1"/>
    <xf numFmtId="0" fontId="4" fillId="3" borderId="0" xfId="0" applyFont="1" applyFill="1"/>
    <xf numFmtId="0" fontId="4" fillId="0" borderId="0" xfId="0" applyFont="1" applyFill="1"/>
  </cellXfs>
  <cellStyles count="69">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tabSelected="1" showRuler="0" workbookViewId="0">
      <pane ySplit="1" topLeftCell="A2" activePane="bottomLeft" state="frozen"/>
      <selection pane="bottomLeft" activeCell="F9" sqref="F9"/>
    </sheetView>
  </sheetViews>
  <sheetFormatPr baseColWidth="10" defaultRowHeight="15" x14ac:dyDescent="0"/>
  <cols>
    <col min="1" max="1" width="28.5" customWidth="1"/>
    <col min="2" max="2" width="12.33203125" bestFit="1" customWidth="1"/>
    <col min="3" max="3" width="12.83203125" bestFit="1" customWidth="1"/>
    <col min="6" max="6" width="12.33203125" customWidth="1"/>
    <col min="7" max="7" width="20.6640625" bestFit="1" customWidth="1"/>
    <col min="10" max="10" width="6.5" customWidth="1"/>
    <col min="11" max="11" width="12.1640625" customWidth="1"/>
    <col min="13" max="13" width="44.1640625" customWidth="1"/>
    <col min="14" max="14" width="19.6640625" customWidth="1"/>
  </cols>
  <sheetData>
    <row r="1" spans="1:14" s="5" customFormat="1" ht="18">
      <c r="A1" s="5" t="s">
        <v>45</v>
      </c>
      <c r="B1" s="5" t="s">
        <v>2</v>
      </c>
      <c r="C1" s="5" t="s">
        <v>7</v>
      </c>
      <c r="D1" s="5" t="s">
        <v>3</v>
      </c>
      <c r="E1" s="5" t="s">
        <v>1</v>
      </c>
      <c r="F1" s="5" t="s">
        <v>28</v>
      </c>
      <c r="G1" s="5" t="s">
        <v>8</v>
      </c>
      <c r="H1" s="5" t="s">
        <v>4</v>
      </c>
      <c r="I1" s="5" t="s">
        <v>43</v>
      </c>
      <c r="J1" s="5" t="s">
        <v>14</v>
      </c>
      <c r="K1" s="5" t="s">
        <v>6</v>
      </c>
      <c r="L1" s="5" t="s">
        <v>0</v>
      </c>
      <c r="M1" s="5" t="s">
        <v>16</v>
      </c>
      <c r="N1" s="5" t="s">
        <v>27</v>
      </c>
    </row>
    <row r="2" spans="1:14">
      <c r="A2" t="s">
        <v>11</v>
      </c>
      <c r="B2" s="3">
        <v>32.299999999999997</v>
      </c>
      <c r="C2" s="6">
        <v>485</v>
      </c>
      <c r="D2" s="6">
        <v>400</v>
      </c>
      <c r="E2" s="3">
        <f>L2*J2</f>
        <v>295.8</v>
      </c>
      <c r="F2" s="3" t="s">
        <v>30</v>
      </c>
      <c r="G2" s="3">
        <v>73.3</v>
      </c>
      <c r="H2" s="2">
        <v>453</v>
      </c>
      <c r="I2">
        <v>17</v>
      </c>
      <c r="J2">
        <v>51</v>
      </c>
      <c r="K2">
        <v>427</v>
      </c>
      <c r="L2">
        <v>5.8</v>
      </c>
      <c r="M2" t="s">
        <v>19</v>
      </c>
    </row>
    <row r="3" spans="1:14">
      <c r="A3" t="s">
        <v>18</v>
      </c>
      <c r="B3" s="2">
        <v>31.1</v>
      </c>
      <c r="C3" s="6">
        <v>730</v>
      </c>
      <c r="D3" s="6">
        <v>660</v>
      </c>
      <c r="E3" s="1">
        <f>L3*J3</f>
        <v>323.40000000000003</v>
      </c>
      <c r="F3" s="2" t="s">
        <v>29</v>
      </c>
      <c r="G3" s="3">
        <v>70.2</v>
      </c>
      <c r="H3" s="4">
        <v>326</v>
      </c>
      <c r="I3">
        <v>16</v>
      </c>
      <c r="J3">
        <v>42</v>
      </c>
      <c r="K3">
        <v>681</v>
      </c>
      <c r="L3">
        <v>7.7</v>
      </c>
      <c r="M3" t="s">
        <v>17</v>
      </c>
    </row>
    <row r="4" spans="1:14">
      <c r="A4" t="s">
        <v>20</v>
      </c>
      <c r="B4" s="2">
        <v>31.1</v>
      </c>
      <c r="C4" s="6">
        <v>671</v>
      </c>
      <c r="D4" s="6">
        <v>400</v>
      </c>
      <c r="E4" s="1">
        <f>L4*J4</f>
        <v>322.5</v>
      </c>
      <c r="F4" s="2" t="s">
        <v>29</v>
      </c>
      <c r="G4" s="3">
        <v>73.400000000000006</v>
      </c>
      <c r="H4" s="3">
        <v>440</v>
      </c>
      <c r="I4">
        <v>15</v>
      </c>
      <c r="J4">
        <v>43</v>
      </c>
      <c r="K4">
        <v>595</v>
      </c>
      <c r="L4">
        <v>7.5</v>
      </c>
    </row>
    <row r="5" spans="1:14">
      <c r="A5" t="s">
        <v>15</v>
      </c>
      <c r="B5" s="2">
        <v>31.7</v>
      </c>
      <c r="C5" s="6">
        <v>641</v>
      </c>
      <c r="D5" s="6">
        <v>590</v>
      </c>
      <c r="E5" s="3">
        <f>L5*J5</f>
        <v>257.39999999999998</v>
      </c>
      <c r="F5" s="2" t="s">
        <v>29</v>
      </c>
      <c r="G5" s="3">
        <v>72.8</v>
      </c>
      <c r="H5" s="3">
        <v>443</v>
      </c>
      <c r="I5">
        <v>15</v>
      </c>
      <c r="J5">
        <v>39</v>
      </c>
      <c r="K5">
        <v>584</v>
      </c>
      <c r="L5">
        <v>6.6</v>
      </c>
      <c r="M5" t="s">
        <v>47</v>
      </c>
    </row>
    <row r="6" spans="1:14">
      <c r="A6" t="s">
        <v>10</v>
      </c>
      <c r="B6" s="2">
        <v>31.5</v>
      </c>
      <c r="C6" s="6">
        <v>660</v>
      </c>
      <c r="D6" s="3">
        <v>480</v>
      </c>
      <c r="E6" s="1">
        <f>L6*J6</f>
        <v>355.20000000000005</v>
      </c>
      <c r="F6" s="2" t="s">
        <v>29</v>
      </c>
      <c r="G6" s="2">
        <v>78.099999999999994</v>
      </c>
      <c r="H6" s="4">
        <v>329</v>
      </c>
      <c r="I6">
        <v>15</v>
      </c>
      <c r="J6">
        <v>48</v>
      </c>
      <c r="K6">
        <v>635</v>
      </c>
      <c r="L6">
        <v>7.4</v>
      </c>
    </row>
    <row r="15" spans="1:14" ht="18">
      <c r="A15" s="5" t="s">
        <v>44</v>
      </c>
    </row>
    <row r="16" spans="1:14">
      <c r="A16" s="7" t="s">
        <v>22</v>
      </c>
      <c r="B16" s="18">
        <v>35.4</v>
      </c>
      <c r="C16" s="17">
        <v>543</v>
      </c>
      <c r="D16" s="10">
        <v>720</v>
      </c>
      <c r="E16" s="8">
        <v>348</v>
      </c>
      <c r="F16" s="8" t="s">
        <v>29</v>
      </c>
      <c r="G16" s="8">
        <v>79</v>
      </c>
      <c r="H16" s="8">
        <v>482</v>
      </c>
      <c r="I16" s="7"/>
      <c r="J16" s="7">
        <v>40</v>
      </c>
      <c r="K16" s="9">
        <v>490</v>
      </c>
      <c r="L16" s="7">
        <v>8.6999999999999993</v>
      </c>
      <c r="M16" s="7" t="s">
        <v>23</v>
      </c>
      <c r="N16" s="7" t="s">
        <v>24</v>
      </c>
    </row>
    <row r="17" spans="1:14">
      <c r="A17" s="7" t="s">
        <v>9</v>
      </c>
      <c r="B17" s="8">
        <v>31.1</v>
      </c>
      <c r="C17" s="8">
        <v>440</v>
      </c>
      <c r="D17" s="11">
        <v>336</v>
      </c>
      <c r="E17" s="11">
        <v>200.9</v>
      </c>
      <c r="F17" s="13" t="s">
        <v>30</v>
      </c>
      <c r="G17" s="8">
        <v>75.3</v>
      </c>
      <c r="H17" s="11">
        <v>396</v>
      </c>
      <c r="I17" s="7"/>
      <c r="J17" s="7">
        <v>49</v>
      </c>
      <c r="K17" s="7">
        <v>390</v>
      </c>
      <c r="L17" s="7">
        <v>4.0999999999999996</v>
      </c>
      <c r="M17" s="7"/>
      <c r="N17" s="7" t="s">
        <v>25</v>
      </c>
    </row>
    <row r="18" spans="1:14">
      <c r="A18" s="7" t="s">
        <v>13</v>
      </c>
      <c r="B18" s="11">
        <v>33.1</v>
      </c>
      <c r="C18" s="12">
        <v>548</v>
      </c>
      <c r="D18" s="8">
        <v>600</v>
      </c>
      <c r="E18" s="11">
        <v>232</v>
      </c>
      <c r="F18" s="8" t="s">
        <v>29</v>
      </c>
      <c r="G18" s="13">
        <v>71.3</v>
      </c>
      <c r="H18" s="8">
        <v>464</v>
      </c>
      <c r="I18" s="7"/>
      <c r="J18" s="7">
        <v>40</v>
      </c>
      <c r="K18" s="7">
        <v>502</v>
      </c>
      <c r="L18" s="7">
        <v>5.8</v>
      </c>
      <c r="M18" s="7"/>
      <c r="N18" s="7" t="s">
        <v>26</v>
      </c>
    </row>
    <row r="19" spans="1:14">
      <c r="A19" s="7" t="s">
        <v>12</v>
      </c>
      <c r="B19" s="8">
        <v>31.5</v>
      </c>
      <c r="C19" s="14">
        <v>524</v>
      </c>
      <c r="D19" s="8">
        <v>700</v>
      </c>
      <c r="E19" s="11">
        <v>216</v>
      </c>
      <c r="F19" s="8" t="s">
        <v>29</v>
      </c>
      <c r="G19" s="11">
        <v>66.599999999999994</v>
      </c>
      <c r="H19" s="8">
        <v>466</v>
      </c>
      <c r="I19" s="7"/>
      <c r="J19" s="7">
        <v>40</v>
      </c>
      <c r="K19" s="7">
        <v>480</v>
      </c>
      <c r="L19" s="7">
        <v>5.4</v>
      </c>
      <c r="M19" s="7"/>
      <c r="N19" s="7" t="s">
        <v>26</v>
      </c>
    </row>
    <row r="20" spans="1:14">
      <c r="A20" s="7" t="s">
        <v>31</v>
      </c>
      <c r="B20" s="8">
        <v>31.7</v>
      </c>
      <c r="C20" s="15">
        <v>569</v>
      </c>
      <c r="D20" s="16">
        <v>452</v>
      </c>
      <c r="E20" s="11">
        <v>210.7</v>
      </c>
      <c r="F20" s="8" t="s">
        <v>29</v>
      </c>
      <c r="G20" s="13">
        <v>73</v>
      </c>
      <c r="H20" s="8">
        <v>482</v>
      </c>
      <c r="I20" s="7"/>
      <c r="J20" s="7">
        <v>49</v>
      </c>
      <c r="K20" s="7">
        <v>520</v>
      </c>
      <c r="L20" s="7">
        <v>4.3</v>
      </c>
      <c r="M20" s="7"/>
      <c r="N20" s="7" t="s">
        <v>26</v>
      </c>
    </row>
    <row r="21" spans="1:14">
      <c r="A21" t="s">
        <v>34</v>
      </c>
      <c r="B21" s="3">
        <v>32.700000000000003</v>
      </c>
      <c r="C21" s="6">
        <v>589</v>
      </c>
      <c r="D21" s="6">
        <v>480</v>
      </c>
      <c r="E21" s="4">
        <f>L21*J21</f>
        <v>231</v>
      </c>
      <c r="F21" s="3" t="s">
        <v>30</v>
      </c>
      <c r="G21" s="4">
        <v>64.2</v>
      </c>
      <c r="H21" s="6">
        <v>422</v>
      </c>
      <c r="J21">
        <v>35</v>
      </c>
      <c r="K21">
        <v>518</v>
      </c>
      <c r="L21">
        <v>6.6</v>
      </c>
      <c r="M21" t="s">
        <v>33</v>
      </c>
      <c r="N21" s="7" t="s">
        <v>36</v>
      </c>
    </row>
    <row r="22" spans="1:14">
      <c r="A22" t="s">
        <v>32</v>
      </c>
      <c r="B22" s="4">
        <v>35</v>
      </c>
      <c r="C22" s="6">
        <v>432</v>
      </c>
      <c r="D22" s="6">
        <v>196</v>
      </c>
      <c r="E22" s="4">
        <f>L22*J22</f>
        <v>292.79999999999995</v>
      </c>
      <c r="F22" s="3" t="s">
        <v>30</v>
      </c>
      <c r="G22" s="4">
        <v>67.8</v>
      </c>
      <c r="H22" s="6">
        <v>401</v>
      </c>
      <c r="J22">
        <v>48</v>
      </c>
      <c r="K22">
        <v>386</v>
      </c>
      <c r="L22">
        <v>6.1</v>
      </c>
      <c r="M22" t="s">
        <v>35</v>
      </c>
      <c r="N22" s="7" t="s">
        <v>37</v>
      </c>
    </row>
    <row r="23" spans="1:14">
      <c r="A23" t="s">
        <v>38</v>
      </c>
      <c r="B23" s="2">
        <v>29.1</v>
      </c>
      <c r="C23" s="6">
        <v>886</v>
      </c>
      <c r="D23" s="6">
        <v>550</v>
      </c>
      <c r="E23" s="4">
        <f>L23*J23</f>
        <v>216</v>
      </c>
      <c r="F23" s="2" t="s">
        <v>29</v>
      </c>
      <c r="G23" s="2">
        <v>76.400000000000006</v>
      </c>
      <c r="H23" s="2">
        <v>441</v>
      </c>
      <c r="J23">
        <v>36</v>
      </c>
      <c r="K23">
        <v>820</v>
      </c>
      <c r="L23">
        <v>6</v>
      </c>
      <c r="M23" t="s">
        <v>40</v>
      </c>
      <c r="N23" s="7" t="s">
        <v>41</v>
      </c>
    </row>
    <row r="24" spans="1:14">
      <c r="A24" t="s">
        <v>39</v>
      </c>
      <c r="B24" s="2">
        <v>29.1</v>
      </c>
      <c r="C24" s="6">
        <v>892</v>
      </c>
      <c r="D24" s="6">
        <v>950</v>
      </c>
      <c r="E24" s="4">
        <f>L24*J24</f>
        <v>244.2</v>
      </c>
      <c r="F24" s="2" t="s">
        <v>29</v>
      </c>
      <c r="G24" s="2">
        <v>81.7</v>
      </c>
      <c r="H24" s="2">
        <v>417</v>
      </c>
      <c r="J24">
        <v>37</v>
      </c>
      <c r="K24">
        <v>811</v>
      </c>
      <c r="L24">
        <v>6.6</v>
      </c>
      <c r="M24" t="s">
        <v>40</v>
      </c>
      <c r="N24" s="7" t="s">
        <v>41</v>
      </c>
    </row>
    <row r="25" spans="1:14">
      <c r="A25" t="s">
        <v>5</v>
      </c>
      <c r="B25">
        <v>33.1</v>
      </c>
      <c r="C25" s="6">
        <v>454</v>
      </c>
      <c r="D25" s="6">
        <v>336</v>
      </c>
      <c r="E25" s="4">
        <f>L25*J25</f>
        <v>245</v>
      </c>
      <c r="F25" s="3" t="s">
        <v>30</v>
      </c>
      <c r="G25" s="2">
        <v>80.2</v>
      </c>
      <c r="H25" s="4">
        <v>397</v>
      </c>
      <c r="J25">
        <v>49</v>
      </c>
      <c r="K25">
        <v>399</v>
      </c>
      <c r="L25">
        <v>5</v>
      </c>
      <c r="M25" t="s">
        <v>21</v>
      </c>
      <c r="N25" s="7" t="s">
        <v>42</v>
      </c>
    </row>
    <row r="33" spans="1:1">
      <c r="A33" t="s">
        <v>46</v>
      </c>
    </row>
  </sheetData>
  <conditionalFormatting sqref="E21:E25 E2:E6">
    <cfRule type="colorScale" priority="6">
      <colorScale>
        <cfvo type="num" val="249"/>
        <cfvo type="num" val="250"/>
        <cfvo type="num" val="300"/>
        <color rgb="FFFF0000"/>
        <color rgb="FFFFFF00"/>
        <color rgb="FFCCFFCC"/>
      </colorScale>
    </cfRule>
  </conditionalFormatting>
  <conditionalFormatting sqref="C21:C25 C2:C6">
    <cfRule type="colorScale" priority="4">
      <colorScale>
        <cfvo type="num" val="499"/>
        <cfvo type="num" val="599"/>
        <cfvo type="num" val="600"/>
        <color rgb="FFCCFFCC"/>
        <color rgb="FFFFFF00"/>
        <color rgb="FFFF0000"/>
      </colorScale>
    </cfRule>
  </conditionalFormatting>
  <conditionalFormatting sqref="H21:H22 D21:D25 D2:D6">
    <cfRule type="colorScale" priority="2">
      <colorScale>
        <cfvo type="num" val="399"/>
        <cfvo type="num" val="400"/>
        <cfvo type="num" val="600"/>
        <color rgb="FFFF0000"/>
        <color rgb="FFFFEB84"/>
        <color rgb="FFCCFFCC"/>
      </colorScale>
    </cfRule>
  </conditionalFormatting>
  <conditionalFormatting sqref="H2:H6 H25">
    <cfRule type="colorScale" priority="1">
      <colorScale>
        <cfvo type="num" val="399"/>
        <cfvo type="num" val="400"/>
        <cfvo type="num" val="450"/>
        <color rgb="FFFF0000"/>
        <color rgb="FFFFEB84"/>
        <color rgb="FFCCFFCC"/>
      </colorScale>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Rusty Atkins</dc:creator>
  <cp:lastModifiedBy>Rusty Atkins</cp:lastModifiedBy>
  <dcterms:created xsi:type="dcterms:W3CDTF">2012-09-12T16:05:51Z</dcterms:created>
  <dcterms:modified xsi:type="dcterms:W3CDTF">2012-09-18T18:31:56Z</dcterms:modified>
</cp:coreProperties>
</file>